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L48324\Desktop\"/>
    </mc:Choice>
  </mc:AlternateContent>
  <xr:revisionPtr revIDLastSave="0" documentId="8_{DEFE9AF7-DA25-4D5A-B5C8-DA729118C1DC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Ark1" sheetId="7" r:id="rId1"/>
  </sheets>
  <definedNames>
    <definedName name="_xlnm.Print_Area" localSheetId="0">'Ark1'!$A$1:$E$41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8" i="7" l="1"/>
  <c r="E30" i="7" l="1"/>
  <c r="E31" i="7" s="1"/>
  <c r="E24" i="7"/>
  <c r="E34" i="7" l="1"/>
</calcChain>
</file>

<file path=xl/sharedStrings.xml><?xml version="1.0" encoding="utf-8"?>
<sst xmlns="http://schemas.openxmlformats.org/spreadsheetml/2006/main" count="62" uniqueCount="58">
  <si>
    <t>Danske Anlægsgartnere</t>
  </si>
  <si>
    <t xml:space="preserve">           - Sankt Knuds Vej 25, 1903 Frederiksberg C -</t>
  </si>
  <si>
    <t>Navn:</t>
  </si>
  <si>
    <t>Dato:</t>
  </si>
  <si>
    <t>Adresse:</t>
  </si>
  <si>
    <t>CPR eller CVR:</t>
  </si>
  <si>
    <t>Postnr./By</t>
  </si>
  <si>
    <t>Tlf.nr.:</t>
  </si>
  <si>
    <t>Møde:</t>
  </si>
  <si>
    <t>Vedr:</t>
  </si>
  <si>
    <t>Mødested:</t>
  </si>
  <si>
    <t>Udlæg iflg. Bilag:</t>
  </si>
  <si>
    <t>Fly, skib, tog eller taxa</t>
  </si>
  <si>
    <t>kr.</t>
  </si>
  <si>
    <t>Parkering</t>
  </si>
  <si>
    <t>Hotel</t>
  </si>
  <si>
    <t>Forplejning, fortæring mm</t>
  </si>
  <si>
    <t>Kørselsgodtgørelse:</t>
  </si>
  <si>
    <t xml:space="preserve">Fra: </t>
  </si>
  <si>
    <t>Til:</t>
  </si>
  <si>
    <t>km á kr.</t>
  </si>
  <si>
    <t>Mødegodtgørelse:</t>
  </si>
  <si>
    <t xml:space="preserve">dage á kr.   </t>
  </si>
  <si>
    <t>AM-bidrag</t>
  </si>
  <si>
    <t>(OBS: Ingen AM-bidrag/A-Skat hvis CVR-nr. oplyses)</t>
  </si>
  <si>
    <t>A-Skat</t>
  </si>
  <si>
    <t>Til udbetaling i :</t>
  </si>
  <si>
    <t>Bankreg.- og kontonr.:</t>
  </si>
  <si>
    <t>Underskrift:</t>
  </si>
  <si>
    <t xml:space="preserve">Returneres til Danske Anlægsgartnere med originale bilag </t>
  </si>
  <si>
    <t>senest 3 måned fra arrangementets afholdelse.</t>
  </si>
  <si>
    <t>Vejledning:</t>
  </si>
  <si>
    <t xml:space="preserve">Skemaet skal udfyldes korrekt og fuldstændigt med alle oplysninger for at rejse- </t>
  </si>
  <si>
    <t xml:space="preserve">og kørselsgodtgørelse kan finde sted., herunder oplysninger om person/virksomhed, </t>
  </si>
  <si>
    <t xml:space="preserve">som godtgørelsen skal udbetales til, samt dennes CPR eller CVR-nummer og bank navn / </t>
  </si>
  <si>
    <t>konto-nr.</t>
  </si>
  <si>
    <t xml:space="preserve">Skemaet kan udfyldes elektronisk (i Excel regneark), således at alle beregningsfelter </t>
  </si>
  <si>
    <t xml:space="preserve">automatisk opdateres og skemaet kan herefter printes ud og indsendes med bilag. </t>
  </si>
  <si>
    <t>Skemaet kan også sendes på email til mt@dag.dk, såfremt der ikke er godtgørelse for udlæg (afsnit 1).</t>
  </si>
  <si>
    <t>Alle udlæg skal dokumenteres med original kvittering, som vedlægges afregningen.</t>
  </si>
  <si>
    <t xml:space="preserve">Der godtgøres 500 kr per mødedag til personer med udvalgsposter i DAG. </t>
  </si>
  <si>
    <t xml:space="preserve">Der kan ikke godtgøres mere end 500 kr på samme dato, selvom mødedeltageren har </t>
  </si>
  <si>
    <t>medvirket i flere arrangementer.</t>
  </si>
  <si>
    <t xml:space="preserve">Bogholderiet tager ikke ansvar for korrekt beregning og udbetaling af godtgørelsen, </t>
  </si>
  <si>
    <t>hvis skemaet er udfyldt manuelt eller afleveret for sent.</t>
  </si>
  <si>
    <t>Op til 20.000 km</t>
  </si>
  <si>
    <t>Over 20.000 km</t>
  </si>
  <si>
    <t>2,23 kr / km</t>
  </si>
  <si>
    <t>Befordring på egen cykel/knallert, mv.</t>
  </si>
  <si>
    <t>0,61 kr / km</t>
  </si>
  <si>
    <t xml:space="preserve">For rejser med andre transport midler, ydes godtgørelse efter regning. </t>
  </si>
  <si>
    <r>
      <t>Indsendelses frist:</t>
    </r>
    <r>
      <rPr>
        <sz val="12"/>
        <rFont val="Times"/>
      </rPr>
      <t xml:space="preserve"> Alle møde- og rejsegodtgørelser skal være Sekretariatet i hænde </t>
    </r>
  </si>
  <si>
    <t xml:space="preserve">senest 3 måned  fra mødets dato. </t>
  </si>
  <si>
    <t>Alle originale bilag skal vedlægges.</t>
  </si>
  <si>
    <t>HUSK: Underskrift og dato</t>
  </si>
  <si>
    <t>MØDE-  OG REJSEGODTGØRELSE  2025</t>
  </si>
  <si>
    <t>Statens takster for skattefri kørselsgodtgørelse 2025 i egen bil/motorcykel  er følgende:</t>
  </si>
  <si>
    <t>3,81 kr./ 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</si>
</sst>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\ ##\ ##\-####"/>
    <numFmt numFmtId="165" formatCode="dd/mm/yy;@"/>
    <numFmt numFmtId="166" formatCode="##\ ##\ ##\ ##"/>
  </numFmts>
  <fonts count="22" x14ac:knownFonts="1">
    <font>
      <sz val="12"/>
      <name val="Times"/>
    </font>
    <font>
      <b/>
      <sz val="12"/>
      <name val="Times"/>
    </font>
    <font>
      <sz val="12"/>
      <name val="Times"/>
    </font>
    <font>
      <b/>
      <sz val="16"/>
      <name val="Times"/>
    </font>
    <font>
      <b/>
      <sz val="20"/>
      <name val="Script"/>
      <family val="4"/>
      <charset val="255"/>
    </font>
    <font>
      <b/>
      <u/>
      <sz val="14"/>
      <name val="Times"/>
    </font>
    <font>
      <sz val="14"/>
      <name val="Times"/>
    </font>
    <font>
      <sz val="14"/>
      <color indexed="13"/>
      <name val="Times"/>
    </font>
    <font>
      <sz val="13"/>
      <name val="Times"/>
    </font>
    <font>
      <b/>
      <sz val="13"/>
      <name val="Times"/>
    </font>
    <font>
      <sz val="13"/>
      <color indexed="8"/>
      <name val="Times"/>
    </font>
    <font>
      <b/>
      <sz val="18"/>
      <name val="Times"/>
    </font>
    <font>
      <sz val="8"/>
      <name val="Times"/>
    </font>
    <font>
      <b/>
      <sz val="13"/>
      <name val="Times"/>
      <family val="1"/>
    </font>
    <font>
      <sz val="12"/>
      <color indexed="17"/>
      <name val="Times"/>
    </font>
    <font>
      <b/>
      <sz val="12"/>
      <name val="Times"/>
      <family val="1"/>
    </font>
    <font>
      <b/>
      <u/>
      <sz val="12"/>
      <name val="Times"/>
      <family val="1"/>
    </font>
    <font>
      <b/>
      <sz val="16"/>
      <name val="Times"/>
      <family val="1"/>
    </font>
    <font>
      <b/>
      <u/>
      <sz val="12"/>
      <name val="Times"/>
    </font>
    <font>
      <b/>
      <sz val="9"/>
      <name val="Times"/>
    </font>
    <font>
      <u/>
      <sz val="12"/>
      <name val="Times"/>
    </font>
    <font>
      <sz val="11"/>
      <name val="Times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2" xfId="0" applyFill="1" applyBorder="1" applyAlignment="1">
      <alignment horizontal="right"/>
    </xf>
    <xf numFmtId="0" fontId="0" fillId="2" borderId="3" xfId="0" applyFill="1" applyBorder="1"/>
    <xf numFmtId="0" fontId="0" fillId="2" borderId="0" xfId="0" applyFill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1" fillId="2" borderId="3" xfId="0" applyFont="1" applyFill="1" applyBorder="1"/>
    <xf numFmtId="0" fontId="0" fillId="2" borderId="9" xfId="0" applyFill="1" applyBorder="1"/>
    <xf numFmtId="0" fontId="0" fillId="2" borderId="10" xfId="0" applyFill="1" applyBorder="1"/>
    <xf numFmtId="0" fontId="1" fillId="2" borderId="0" xfId="0" applyFont="1" applyFill="1" applyAlignment="1">
      <alignment horizontal="right"/>
    </xf>
    <xf numFmtId="0" fontId="5" fillId="2" borderId="11" xfId="0" applyFont="1" applyFill="1" applyBorder="1"/>
    <xf numFmtId="0" fontId="6" fillId="2" borderId="12" xfId="0" applyFont="1" applyFill="1" applyBorder="1"/>
    <xf numFmtId="0" fontId="6" fillId="2" borderId="0" xfId="0" applyFont="1" applyFill="1"/>
    <xf numFmtId="0" fontId="5" fillId="2" borderId="3" xfId="0" applyFont="1" applyFill="1" applyBorder="1"/>
    <xf numFmtId="0" fontId="8" fillId="2" borderId="3" xfId="0" applyFont="1" applyFill="1" applyBorder="1"/>
    <xf numFmtId="0" fontId="8" fillId="2" borderId="0" xfId="0" applyFont="1" applyFill="1"/>
    <xf numFmtId="0" fontId="8" fillId="2" borderId="13" xfId="0" applyFont="1" applyFill="1" applyBorder="1"/>
    <xf numFmtId="9" fontId="8" fillId="2" borderId="0" xfId="0" applyNumberFormat="1" applyFont="1" applyFill="1"/>
    <xf numFmtId="0" fontId="8" fillId="2" borderId="14" xfId="0" applyFont="1" applyFill="1" applyBorder="1"/>
    <xf numFmtId="0" fontId="9" fillId="2" borderId="1" xfId="0" applyFont="1" applyFill="1" applyBorder="1"/>
    <xf numFmtId="0" fontId="8" fillId="2" borderId="0" xfId="0" applyFont="1" applyFill="1" applyAlignment="1">
      <alignment horizontal="right"/>
    </xf>
    <xf numFmtId="4" fontId="8" fillId="2" borderId="13" xfId="0" applyNumberFormat="1" applyFont="1" applyFill="1" applyBorder="1"/>
    <xf numFmtId="4" fontId="2" fillId="2" borderId="13" xfId="0" applyNumberFormat="1" applyFont="1" applyFill="1" applyBorder="1"/>
    <xf numFmtId="4" fontId="0" fillId="2" borderId="13" xfId="0" applyNumberFormat="1" applyFill="1" applyBorder="1"/>
    <xf numFmtId="4" fontId="8" fillId="2" borderId="15" xfId="0" applyNumberFormat="1" applyFont="1" applyFill="1" applyBorder="1"/>
    <xf numFmtId="0" fontId="0" fillId="2" borderId="0" xfId="0" applyFill="1" applyAlignment="1">
      <alignment horizontal="right"/>
    </xf>
    <xf numFmtId="0" fontId="0" fillId="2" borderId="7" xfId="0" applyFill="1" applyBorder="1" applyAlignment="1">
      <alignment horizontal="right"/>
    </xf>
    <xf numFmtId="0" fontId="6" fillId="2" borderId="12" xfId="0" applyFont="1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7" fillId="2" borderId="16" xfId="0" applyFont="1" applyFill="1" applyBorder="1"/>
    <xf numFmtId="2" fontId="8" fillId="2" borderId="13" xfId="0" applyNumberFormat="1" applyFont="1" applyFill="1" applyBorder="1"/>
    <xf numFmtId="4" fontId="13" fillId="2" borderId="0" xfId="0" applyNumberFormat="1" applyFont="1" applyFill="1" applyAlignment="1">
      <alignment horizontal="right"/>
    </xf>
    <xf numFmtId="2" fontId="8" fillId="2" borderId="0" xfId="0" applyNumberFormat="1" applyFont="1" applyFill="1" applyAlignment="1">
      <alignment horizontal="right"/>
    </xf>
    <xf numFmtId="0" fontId="1" fillId="2" borderId="0" xfId="0" applyFont="1" applyFill="1"/>
    <xf numFmtId="0" fontId="2" fillId="2" borderId="1" xfId="0" applyFont="1" applyFill="1" applyBorder="1"/>
    <xf numFmtId="0" fontId="2" fillId="2" borderId="2" xfId="0" applyFont="1" applyFill="1" applyBorder="1"/>
    <xf numFmtId="0" fontId="14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3" fillId="3" borderId="11" xfId="0" applyFont="1" applyFill="1" applyBorder="1"/>
    <xf numFmtId="0" fontId="11" fillId="3" borderId="12" xfId="0" applyFont="1" applyFill="1" applyBorder="1"/>
    <xf numFmtId="0" fontId="0" fillId="3" borderId="12" xfId="0" applyFill="1" applyBorder="1" applyAlignment="1">
      <alignment horizontal="right"/>
    </xf>
    <xf numFmtId="0" fontId="0" fillId="3" borderId="12" xfId="0" applyFill="1" applyBorder="1"/>
    <xf numFmtId="0" fontId="17" fillId="3" borderId="17" xfId="0" applyFont="1" applyFill="1" applyBorder="1" applyAlignment="1">
      <alignment horizontal="center"/>
    </xf>
    <xf numFmtId="0" fontId="1" fillId="3" borderId="2" xfId="0" applyFont="1" applyFill="1" applyBorder="1"/>
    <xf numFmtId="0" fontId="15" fillId="3" borderId="2" xfId="0" applyFont="1" applyFill="1" applyBorder="1" applyAlignment="1">
      <alignment horizontal="left"/>
    </xf>
    <xf numFmtId="0" fontId="15" fillId="3" borderId="2" xfId="0" applyFont="1" applyFill="1" applyBorder="1"/>
    <xf numFmtId="4" fontId="8" fillId="3" borderId="13" xfId="0" applyNumberFormat="1" applyFont="1" applyFill="1" applyBorder="1"/>
    <xf numFmtId="0" fontId="10" fillId="3" borderId="3" xfId="0" applyFont="1" applyFill="1" applyBorder="1"/>
    <xf numFmtId="0" fontId="8" fillId="3" borderId="3" xfId="0" applyFont="1" applyFill="1" applyBorder="1"/>
    <xf numFmtId="0" fontId="13" fillId="3" borderId="0" xfId="0" applyFont="1" applyFill="1" applyAlignment="1">
      <alignment horizontal="right"/>
    </xf>
    <xf numFmtId="0" fontId="9" fillId="3" borderId="0" xfId="0" applyFont="1" applyFill="1" applyAlignment="1">
      <alignment horizontal="right"/>
    </xf>
    <xf numFmtId="0" fontId="4" fillId="3" borderId="2" xfId="0" applyFont="1" applyFill="1" applyBorder="1"/>
    <xf numFmtId="0" fontId="0" fillId="3" borderId="5" xfId="0" applyFill="1" applyBorder="1"/>
    <xf numFmtId="14" fontId="15" fillId="3" borderId="2" xfId="0" applyNumberFormat="1" applyFont="1" applyFill="1" applyBorder="1"/>
    <xf numFmtId="0" fontId="18" fillId="2" borderId="0" xfId="0" applyFont="1" applyFill="1"/>
    <xf numFmtId="0" fontId="8" fillId="3" borderId="0" xfId="0" applyFont="1" applyFill="1" applyAlignment="1">
      <alignment horizontal="right"/>
    </xf>
    <xf numFmtId="0" fontId="8" fillId="3" borderId="0" xfId="0" applyFont="1" applyFill="1"/>
    <xf numFmtId="0" fontId="1" fillId="0" borderId="0" xfId="0" applyFont="1" applyAlignment="1">
      <alignment horizontal="left"/>
    </xf>
    <xf numFmtId="165" fontId="1" fillId="3" borderId="2" xfId="0" applyNumberFormat="1" applyFont="1" applyFill="1" applyBorder="1"/>
    <xf numFmtId="164" fontId="15" fillId="3" borderId="2" xfId="0" applyNumberFormat="1" applyFont="1" applyFill="1" applyBorder="1" applyAlignment="1">
      <alignment horizontal="right"/>
    </xf>
    <xf numFmtId="14" fontId="0" fillId="2" borderId="0" xfId="0" applyNumberFormat="1" applyFill="1" applyAlignment="1">
      <alignment horizontal="right"/>
    </xf>
    <xf numFmtId="166" fontId="16" fillId="3" borderId="2" xfId="0" applyNumberFormat="1" applyFont="1" applyFill="1" applyBorder="1" applyAlignment="1">
      <alignment horizontal="right"/>
    </xf>
    <xf numFmtId="49" fontId="15" fillId="3" borderId="2" xfId="0" applyNumberFormat="1" applyFont="1" applyFill="1" applyBorder="1" applyAlignment="1">
      <alignment horizontal="right"/>
    </xf>
    <xf numFmtId="0" fontId="13" fillId="0" borderId="1" xfId="0" applyFont="1" applyBorder="1"/>
    <xf numFmtId="0" fontId="13" fillId="0" borderId="0" xfId="0" applyFont="1" applyAlignment="1">
      <alignment horizontal="right"/>
    </xf>
    <xf numFmtId="0" fontId="0" fillId="2" borderId="3" xfId="0" applyFill="1" applyBorder="1" applyAlignment="1">
      <alignment horizontal="left"/>
    </xf>
    <xf numFmtId="0" fontId="0" fillId="3" borderId="0" xfId="0" applyFill="1"/>
    <xf numFmtId="0" fontId="0" fillId="0" borderId="0" xfId="0" applyAlignment="1">
      <alignment horizontal="left"/>
    </xf>
    <xf numFmtId="0" fontId="0" fillId="2" borderId="0" xfId="0" applyFill="1" applyAlignment="1">
      <alignment horizontal="center"/>
    </xf>
    <xf numFmtId="0" fontId="19" fillId="2" borderId="0" xfId="0" applyFont="1" applyFill="1"/>
    <xf numFmtId="0" fontId="20" fillId="2" borderId="0" xfId="0" applyFont="1" applyFill="1" applyAlignment="1">
      <alignment horizontal="right"/>
    </xf>
    <xf numFmtId="0" fontId="21" fillId="2" borderId="0" xfId="0" applyFont="1" applyFill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0"/>
  <sheetViews>
    <sheetView tabSelected="1" topLeftCell="A40" zoomScaleNormal="100" workbookViewId="0">
      <selection activeCell="C60" sqref="C60"/>
    </sheetView>
  </sheetViews>
  <sheetFormatPr defaultColWidth="9" defaultRowHeight="15.6" x14ac:dyDescent="0.3"/>
  <cols>
    <col min="1" max="1" width="10.3984375" style="5" customWidth="1"/>
    <col min="2" max="2" width="22.8984375" style="5" customWidth="1"/>
    <col min="3" max="3" width="12.69921875" style="30" customWidth="1"/>
    <col min="4" max="4" width="23.09765625" style="5" customWidth="1"/>
    <col min="5" max="5" width="10.09765625" style="5" customWidth="1"/>
    <col min="6" max="16384" width="9" style="5"/>
  </cols>
  <sheetData>
    <row r="1" spans="1:10" ht="22.8" x14ac:dyDescent="0.4">
      <c r="A1" s="44"/>
      <c r="B1" s="45" t="s">
        <v>55</v>
      </c>
      <c r="C1" s="46"/>
      <c r="D1" s="47"/>
      <c r="E1" s="48"/>
    </row>
    <row r="2" spans="1:10" x14ac:dyDescent="0.3">
      <c r="A2" s="4"/>
      <c r="B2" s="42"/>
      <c r="C2" s="30" t="s">
        <v>0</v>
      </c>
      <c r="E2" s="6"/>
    </row>
    <row r="3" spans="1:10" x14ac:dyDescent="0.3">
      <c r="A3" s="4"/>
      <c r="B3" s="43" t="s">
        <v>1</v>
      </c>
      <c r="E3" s="6"/>
    </row>
    <row r="4" spans="1:10" x14ac:dyDescent="0.3">
      <c r="A4" s="4"/>
      <c r="E4" s="6"/>
    </row>
    <row r="5" spans="1:10" x14ac:dyDescent="0.3">
      <c r="A5" s="1" t="s">
        <v>2</v>
      </c>
      <c r="B5" s="49"/>
      <c r="C5" s="2" t="s">
        <v>3</v>
      </c>
      <c r="D5" s="64"/>
      <c r="E5" s="6"/>
    </row>
    <row r="6" spans="1:10" x14ac:dyDescent="0.3">
      <c r="A6" s="4"/>
      <c r="C6" s="5"/>
      <c r="E6" s="6"/>
    </row>
    <row r="7" spans="1:10" x14ac:dyDescent="0.3">
      <c r="A7" s="1" t="s">
        <v>4</v>
      </c>
      <c r="B7" s="49"/>
      <c r="C7" s="2" t="s">
        <v>5</v>
      </c>
      <c r="D7" s="65"/>
      <c r="E7" s="6"/>
      <c r="J7" s="41"/>
    </row>
    <row r="8" spans="1:10" x14ac:dyDescent="0.3">
      <c r="A8" s="4"/>
      <c r="B8" s="38"/>
      <c r="C8" s="5"/>
      <c r="D8" s="66"/>
      <c r="E8" s="6"/>
    </row>
    <row r="9" spans="1:10" x14ac:dyDescent="0.3">
      <c r="A9" s="39" t="s">
        <v>6</v>
      </c>
      <c r="B9" s="50"/>
      <c r="C9" s="40" t="s">
        <v>7</v>
      </c>
      <c r="D9" s="67"/>
      <c r="E9" s="6"/>
    </row>
    <row r="10" spans="1:10" x14ac:dyDescent="0.3">
      <c r="A10" s="4"/>
      <c r="C10" s="5"/>
      <c r="E10" s="6"/>
    </row>
    <row r="11" spans="1:10" x14ac:dyDescent="0.3">
      <c r="A11" s="1" t="s">
        <v>8</v>
      </c>
      <c r="B11" s="51"/>
      <c r="C11" s="2" t="s">
        <v>9</v>
      </c>
      <c r="D11" s="68"/>
      <c r="E11" s="6"/>
    </row>
    <row r="12" spans="1:10" x14ac:dyDescent="0.3">
      <c r="A12" s="4"/>
      <c r="E12" s="6"/>
    </row>
    <row r="13" spans="1:10" x14ac:dyDescent="0.3">
      <c r="A13" s="1" t="s">
        <v>10</v>
      </c>
      <c r="B13" s="51"/>
      <c r="C13" s="3"/>
      <c r="D13" s="2"/>
      <c r="E13" s="7"/>
    </row>
    <row r="14" spans="1:10" ht="16.2" thickBot="1" x14ac:dyDescent="0.35">
      <c r="A14" s="8"/>
      <c r="B14" s="9"/>
      <c r="C14" s="31"/>
      <c r="D14" s="9"/>
      <c r="E14" s="10"/>
    </row>
    <row r="15" spans="1:10" s="17" customFormat="1" ht="19.5" customHeight="1" x14ac:dyDescent="0.35">
      <c r="A15" s="15" t="s">
        <v>11</v>
      </c>
      <c r="B15" s="16"/>
      <c r="C15" s="32"/>
      <c r="D15" s="16"/>
      <c r="E15" s="34"/>
    </row>
    <row r="16" spans="1:10" s="20" customFormat="1" ht="16.8" x14ac:dyDescent="0.3">
      <c r="A16" s="19"/>
      <c r="C16" s="25"/>
      <c r="E16" s="21"/>
    </row>
    <row r="17" spans="1:5" s="20" customFormat="1" ht="16.8" x14ac:dyDescent="0.3">
      <c r="A17" s="19" t="s">
        <v>12</v>
      </c>
      <c r="C17" s="25"/>
      <c r="D17" s="25" t="s">
        <v>13</v>
      </c>
      <c r="E17" s="52"/>
    </row>
    <row r="18" spans="1:5" s="20" customFormat="1" ht="16.8" x14ac:dyDescent="0.3">
      <c r="A18" s="19" t="s">
        <v>14</v>
      </c>
      <c r="C18" s="25"/>
      <c r="D18" s="25" t="s">
        <v>13</v>
      </c>
      <c r="E18" s="52"/>
    </row>
    <row r="19" spans="1:5" s="20" customFormat="1" ht="16.8" x14ac:dyDescent="0.3">
      <c r="A19" s="19" t="s">
        <v>15</v>
      </c>
      <c r="C19" s="25"/>
      <c r="D19" s="25" t="s">
        <v>13</v>
      </c>
      <c r="E19" s="52"/>
    </row>
    <row r="20" spans="1:5" s="20" customFormat="1" ht="16.8" x14ac:dyDescent="0.3">
      <c r="A20" s="19" t="s">
        <v>16</v>
      </c>
      <c r="C20" s="25"/>
      <c r="D20" s="25" t="s">
        <v>13</v>
      </c>
      <c r="E20" s="52"/>
    </row>
    <row r="21" spans="1:5" s="20" customFormat="1" ht="16.8" x14ac:dyDescent="0.3">
      <c r="A21" s="19"/>
      <c r="C21" s="25"/>
      <c r="E21" s="26"/>
    </row>
    <row r="22" spans="1:5" ht="17.399999999999999" x14ac:dyDescent="0.3">
      <c r="A22" s="18" t="s">
        <v>17</v>
      </c>
      <c r="E22" s="27"/>
    </row>
    <row r="23" spans="1:5" x14ac:dyDescent="0.3">
      <c r="A23" s="71" t="s">
        <v>18</v>
      </c>
      <c r="B23" s="72"/>
      <c r="C23" s="73" t="s">
        <v>19</v>
      </c>
      <c r="D23" s="72"/>
      <c r="E23" s="27"/>
    </row>
    <row r="24" spans="1:5" s="20" customFormat="1" ht="16.8" x14ac:dyDescent="0.3">
      <c r="A24" s="53"/>
      <c r="B24" s="20" t="s">
        <v>20</v>
      </c>
      <c r="C24" s="37">
        <v>3.81</v>
      </c>
      <c r="E24" s="26">
        <f>A24*C24</f>
        <v>0</v>
      </c>
    </row>
    <row r="25" spans="1:5" x14ac:dyDescent="0.3">
      <c r="A25" s="4"/>
      <c r="C25" s="77"/>
      <c r="E25" s="28"/>
    </row>
    <row r="26" spans="1:5" ht="17.399999999999999" x14ac:dyDescent="0.3">
      <c r="A26" s="18" t="s">
        <v>21</v>
      </c>
      <c r="E26" s="28"/>
    </row>
    <row r="27" spans="1:5" x14ac:dyDescent="0.3">
      <c r="A27" s="4"/>
      <c r="E27" s="28"/>
    </row>
    <row r="28" spans="1:5" s="20" customFormat="1" ht="16.8" x14ac:dyDescent="0.3">
      <c r="A28" s="54"/>
      <c r="B28" s="20" t="s">
        <v>22</v>
      </c>
      <c r="C28" s="36">
        <v>500</v>
      </c>
      <c r="E28" s="26">
        <f>A28*C28</f>
        <v>0</v>
      </c>
    </row>
    <row r="29" spans="1:5" s="20" customFormat="1" ht="16.8" x14ac:dyDescent="0.3">
      <c r="A29" s="19"/>
      <c r="B29" s="22"/>
      <c r="C29" s="25"/>
      <c r="E29" s="26"/>
    </row>
    <row r="30" spans="1:5" s="20" customFormat="1" ht="16.8" x14ac:dyDescent="0.3">
      <c r="A30" s="19" t="s">
        <v>23</v>
      </c>
      <c r="B30" s="22">
        <v>0.08</v>
      </c>
      <c r="C30" s="75" t="s">
        <v>24</v>
      </c>
      <c r="D30" s="75"/>
      <c r="E30" s="26">
        <f>-ROUNDUP(E28*B30,0)</f>
        <v>0</v>
      </c>
    </row>
    <row r="31" spans="1:5" s="20" customFormat="1" ht="16.8" x14ac:dyDescent="0.3">
      <c r="A31" s="19" t="s">
        <v>25</v>
      </c>
      <c r="B31" s="22">
        <v>0.6</v>
      </c>
      <c r="C31" s="25"/>
      <c r="D31" s="5"/>
      <c r="E31" s="35">
        <f>-CEILING(((E28+E30)*B31),1)</f>
        <v>0</v>
      </c>
    </row>
    <row r="32" spans="1:5" ht="16.2" thickBot="1" x14ac:dyDescent="0.35">
      <c r="A32" s="1"/>
      <c r="B32" s="2"/>
      <c r="C32" s="3"/>
      <c r="D32" s="2"/>
      <c r="E32" s="28"/>
    </row>
    <row r="33" spans="1:5" ht="16.8" x14ac:dyDescent="0.3">
      <c r="A33" s="11" t="s">
        <v>26</v>
      </c>
      <c r="B33" s="63"/>
      <c r="C33" s="61"/>
      <c r="D33" s="62"/>
      <c r="E33" s="23"/>
    </row>
    <row r="34" spans="1:5" ht="17.399999999999999" thickBot="1" x14ac:dyDescent="0.35">
      <c r="A34" s="69" t="s">
        <v>27</v>
      </c>
      <c r="B34" s="70"/>
      <c r="C34" s="55"/>
      <c r="D34" s="56"/>
      <c r="E34" s="29">
        <f>SUM(E17:E32)</f>
        <v>0</v>
      </c>
    </row>
    <row r="35" spans="1:5" x14ac:dyDescent="0.3">
      <c r="A35" s="12"/>
      <c r="B35" s="13"/>
      <c r="C35" s="33"/>
      <c r="D35" s="13"/>
      <c r="E35" s="6"/>
    </row>
    <row r="36" spans="1:5" ht="27.6" x14ac:dyDescent="0.65">
      <c r="A36" s="24" t="s">
        <v>3</v>
      </c>
      <c r="B36" s="59"/>
      <c r="C36" s="14" t="s">
        <v>28</v>
      </c>
      <c r="D36" s="57"/>
      <c r="E36" s="58"/>
    </row>
    <row r="37" spans="1:5" x14ac:dyDescent="0.3">
      <c r="A37" s="4"/>
      <c r="E37" s="6"/>
    </row>
    <row r="38" spans="1:5" ht="16.2" thickBot="1" x14ac:dyDescent="0.35">
      <c r="A38" s="8"/>
      <c r="B38" s="9"/>
      <c r="C38" s="31"/>
      <c r="D38" s="9"/>
      <c r="E38" s="10"/>
    </row>
    <row r="39" spans="1:5" x14ac:dyDescent="0.3">
      <c r="A39" s="78" t="s">
        <v>29</v>
      </c>
      <c r="B39" s="78"/>
      <c r="C39" s="78"/>
      <c r="D39" s="78"/>
      <c r="E39" s="78"/>
    </row>
    <row r="40" spans="1:5" x14ac:dyDescent="0.3">
      <c r="A40" s="79" t="s">
        <v>30</v>
      </c>
      <c r="B40" s="79"/>
      <c r="C40" s="79"/>
      <c r="D40" s="79"/>
      <c r="E40" s="79"/>
    </row>
    <row r="41" spans="1:5" x14ac:dyDescent="0.3">
      <c r="A41" s="74"/>
      <c r="B41" s="74"/>
      <c r="C41" s="74"/>
      <c r="D41" s="74"/>
      <c r="E41" s="74"/>
    </row>
    <row r="42" spans="1:5" x14ac:dyDescent="0.3">
      <c r="A42" s="38" t="s">
        <v>31</v>
      </c>
    </row>
    <row r="43" spans="1:5" x14ac:dyDescent="0.3">
      <c r="A43" s="5" t="s">
        <v>32</v>
      </c>
    </row>
    <row r="44" spans="1:5" x14ac:dyDescent="0.3">
      <c r="A44" s="5" t="s">
        <v>33</v>
      </c>
    </row>
    <row r="45" spans="1:5" x14ac:dyDescent="0.3">
      <c r="A45" s="5" t="s">
        <v>34</v>
      </c>
    </row>
    <row r="46" spans="1:5" x14ac:dyDescent="0.3">
      <c r="A46" s="5" t="s">
        <v>35</v>
      </c>
    </row>
    <row r="47" spans="1:5" x14ac:dyDescent="0.3">
      <c r="A47" s="5" t="s">
        <v>36</v>
      </c>
    </row>
    <row r="48" spans="1:5" x14ac:dyDescent="0.3">
      <c r="A48" s="5" t="s">
        <v>37</v>
      </c>
    </row>
    <row r="49" spans="1:6" x14ac:dyDescent="0.3">
      <c r="A49" s="38" t="s">
        <v>38</v>
      </c>
      <c r="B49" s="38"/>
      <c r="C49" s="14"/>
      <c r="D49" s="38"/>
      <c r="E49" s="38"/>
      <c r="F49" s="38"/>
    </row>
    <row r="50" spans="1:6" x14ac:dyDescent="0.3">
      <c r="A50" s="38" t="s">
        <v>39</v>
      </c>
      <c r="B50" s="38"/>
      <c r="C50" s="14"/>
      <c r="D50" s="38"/>
      <c r="E50" s="38"/>
      <c r="F50" s="38"/>
    </row>
    <row r="51" spans="1:6" x14ac:dyDescent="0.3">
      <c r="A51" s="38"/>
      <c r="B51" s="38"/>
      <c r="C51" s="14"/>
      <c r="D51" s="38"/>
      <c r="E51" s="38"/>
      <c r="F51" s="38"/>
    </row>
    <row r="52" spans="1:6" x14ac:dyDescent="0.3">
      <c r="A52" s="5" t="s">
        <v>40</v>
      </c>
    </row>
    <row r="53" spans="1:6" x14ac:dyDescent="0.3">
      <c r="A53" s="5" t="s">
        <v>41</v>
      </c>
    </row>
    <row r="54" spans="1:6" x14ac:dyDescent="0.3">
      <c r="A54" s="5" t="s">
        <v>42</v>
      </c>
    </row>
    <row r="55" spans="1:6" x14ac:dyDescent="0.3">
      <c r="A55" s="5" t="s">
        <v>43</v>
      </c>
    </row>
    <row r="56" spans="1:6" x14ac:dyDescent="0.3">
      <c r="A56" s="5" t="s">
        <v>44</v>
      </c>
    </row>
    <row r="58" spans="1:6" x14ac:dyDescent="0.3">
      <c r="A58" s="5" t="s">
        <v>56</v>
      </c>
    </row>
    <row r="59" spans="1:6" x14ac:dyDescent="0.3">
      <c r="A59" s="5" t="s">
        <v>45</v>
      </c>
      <c r="C59" s="30" t="s">
        <v>57</v>
      </c>
    </row>
    <row r="60" spans="1:6" x14ac:dyDescent="0.3">
      <c r="A60" s="5" t="s">
        <v>46</v>
      </c>
      <c r="C60" s="30" t="s">
        <v>47</v>
      </c>
    </row>
    <row r="61" spans="1:6" x14ac:dyDescent="0.3">
      <c r="A61" s="5" t="s">
        <v>48</v>
      </c>
      <c r="C61" s="30" t="s">
        <v>49</v>
      </c>
    </row>
    <row r="62" spans="1:6" x14ac:dyDescent="0.3">
      <c r="C62" s="76"/>
    </row>
    <row r="63" spans="1:6" x14ac:dyDescent="0.3">
      <c r="A63" s="5" t="s">
        <v>50</v>
      </c>
    </row>
    <row r="65" spans="1:1" x14ac:dyDescent="0.3">
      <c r="A65" s="38" t="s">
        <v>51</v>
      </c>
    </row>
    <row r="66" spans="1:1" x14ac:dyDescent="0.3">
      <c r="A66" s="5" t="s">
        <v>52</v>
      </c>
    </row>
    <row r="68" spans="1:1" x14ac:dyDescent="0.3">
      <c r="A68" s="60" t="s">
        <v>53</v>
      </c>
    </row>
    <row r="70" spans="1:1" x14ac:dyDescent="0.3">
      <c r="A70" s="38" t="s">
        <v>54</v>
      </c>
    </row>
  </sheetData>
  <sheetProtection selectLockedCells="1" selectUnlockedCells="1"/>
  <mergeCells count="2">
    <mergeCell ref="A39:E39"/>
    <mergeCell ref="A40:E40"/>
  </mergeCells>
  <phoneticPr fontId="12" type="noConversion"/>
  <printOptions horizontalCentered="1"/>
  <pageMargins left="0.31496062992125984" right="0.31496062992125984" top="0.59055118110236227" bottom="0.47244094488188981" header="0.35433070866141736" footer="0.31496062992125984"/>
  <pageSetup paperSize="9" scale="115" fitToHeight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867d62-9581-4bea-9704-91a1638dbb78">
      <Terms xmlns="http://schemas.microsoft.com/office/infopath/2007/PartnerControls"/>
    </lcf76f155ced4ddcb4097134ff3c332f>
    <TaxCatchAll xmlns="88ca1daf-527b-4add-a9f6-1cf6b347642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67C76C4F060A47B06C3FB33D3196B8" ma:contentTypeVersion="16" ma:contentTypeDescription="Create a new document." ma:contentTypeScope="" ma:versionID="7a93b08f287cb8c7a9ff4265ba586498">
  <xsd:schema xmlns:xsd="http://www.w3.org/2001/XMLSchema" xmlns:xs="http://www.w3.org/2001/XMLSchema" xmlns:p="http://schemas.microsoft.com/office/2006/metadata/properties" xmlns:ns2="88ca1daf-527b-4add-a9f6-1cf6b347642c" xmlns:ns3="fb867d62-9581-4bea-9704-91a1638dbb78" targetNamespace="http://schemas.microsoft.com/office/2006/metadata/properties" ma:root="true" ma:fieldsID="9801abd9388ca3e469af7d2b0659f488" ns2:_="" ns3:_="">
    <xsd:import namespace="88ca1daf-527b-4add-a9f6-1cf6b347642c"/>
    <xsd:import namespace="fb867d62-9581-4bea-9704-91a1638dbb7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lcf76f155ced4ddcb4097134ff3c332f" minOccurs="0"/>
                <xsd:element ref="ns2:TaxCatchAll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ca1daf-527b-4add-a9f6-1cf6b347642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002e8815-9a7d-4aff-82ad-8dbccab07ed4}" ma:internalName="TaxCatchAll" ma:showField="CatchAllData" ma:web="88ca1daf-527b-4add-a9f6-1cf6b347642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867d62-9581-4bea-9704-91a1638dbb7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bc1191ca-cf49-4ec7-808d-04bf8c704c6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AF661F-8F06-4C47-8228-87876DA32C00}">
  <ds:schemaRefs>
    <ds:schemaRef ds:uri="http://schemas.microsoft.com/office/2006/metadata/properties"/>
    <ds:schemaRef ds:uri="http://schemas.microsoft.com/office/infopath/2007/PartnerControls"/>
    <ds:schemaRef ds:uri="fb867d62-9581-4bea-9704-91a1638dbb78"/>
    <ds:schemaRef ds:uri="88ca1daf-527b-4add-a9f6-1cf6b347642c"/>
  </ds:schemaRefs>
</ds:datastoreItem>
</file>

<file path=customXml/itemProps2.xml><?xml version="1.0" encoding="utf-8"?>
<ds:datastoreItem xmlns:ds="http://schemas.openxmlformats.org/officeDocument/2006/customXml" ds:itemID="{E22C0468-EAAC-4B65-90C8-48A7802F0A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ca1daf-527b-4add-a9f6-1cf6b347642c"/>
    <ds:schemaRef ds:uri="fb867d62-9581-4bea-9704-91a1638dbb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DD54250-63A2-43EC-8A83-62D5683B21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Ark1</vt:lpstr>
      <vt:lpstr>'Ark1'!Udskriftsområde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diætsedler</dc:title>
  <dc:subject/>
  <dc:creator>Anne Hansen</dc:creator>
  <cp:keywords/>
  <dc:description/>
  <cp:lastModifiedBy>Tina Schønemann</cp:lastModifiedBy>
  <cp:revision/>
  <dcterms:created xsi:type="dcterms:W3CDTF">2000-11-10T12:20:06Z</dcterms:created>
  <dcterms:modified xsi:type="dcterms:W3CDTF">2024-12-09T07:48:34Z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0x0101003067C76C4F060A47B06C3FB33D3196B8</vt:lpwstr>
  </property>
  <property fmtid="{D5CDD505-2E9C-101B-9397-08002B2CF9AE}" pid="3" name="Order">
    <vt:r8>2254600</vt:r8>
  </property>
  <property fmtid="{D5CDD505-2E9C-101B-9397-08002B2CF9AE}" pid="4" name="MediaServiceImageTags">
    <vt:lpwstr/>
  </property>
</Properties>
</file>